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L195" i="1" l="1"/>
  <c r="L176" i="1"/>
  <c r="L157" i="1"/>
  <c r="L138" i="1"/>
  <c r="L119" i="1"/>
  <c r="L81" i="1"/>
  <c r="L62" i="1"/>
  <c r="L43" i="1"/>
  <c r="L24" i="1"/>
  <c r="F196" i="1"/>
  <c r="L196" i="1" l="1"/>
</calcChain>
</file>

<file path=xl/sharedStrings.xml><?xml version="1.0" encoding="utf-8"?>
<sst xmlns="http://schemas.openxmlformats.org/spreadsheetml/2006/main" count="359" uniqueCount="105">
  <si>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</si>
  <si>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</si>
  <si>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</si>
  <si>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</si>
  <si>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</si>
  <si>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</si>
  <si>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</si>
  <si>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</si>
  <si>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</si>
  <si>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</si>
  <si>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</si>
  <si>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</si>
  <si>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</si>
  <si>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</si>
  <si>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</si>
  <si>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</si>
  <si>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</si>
  <si>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</si>
  <si>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</si>
  <si>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</si>
  <si>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</si>
  <si>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</si>
  <si>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</si>
  <si>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</si>
  <si>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</si>
  <si>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</si>
  <si>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</si>
  <si>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</si>
  <si>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</si>
  <si>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</si>
  <si>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</si>
  <si>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</si>
  <si>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</si>
  <si>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</si>
  <si>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</si>
  <si>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</si>
  <si>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</si>
  <si>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</si>
  <si>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</si>
  <si>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</si>
  <si>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Булочка домашняя</t>
  </si>
  <si>
    <t>Котлета куриная</t>
  </si>
  <si>
    <t>Сосиски "Особые халяль"</t>
  </si>
  <si>
    <t>Сыр порциями</t>
  </si>
  <si>
    <t>Сметана</t>
  </si>
  <si>
    <t>Борщ со свежей капустой и томатом</t>
  </si>
  <si>
    <t>МАСЛО СЛИВОЧНОЕ (ПОРЦИЯМИ)</t>
  </si>
  <si>
    <t>№203</t>
  </si>
  <si>
    <t>Макаронные изделия отварные с маслом</t>
  </si>
  <si>
    <t>№459</t>
  </si>
  <si>
    <t xml:space="preserve">Чай с лимоном </t>
  </si>
  <si>
    <t>№4,3</t>
  </si>
  <si>
    <t>Греча отварная</t>
  </si>
  <si>
    <t>№422</t>
  </si>
  <si>
    <t>Соус красный основной</t>
  </si>
  <si>
    <t>№14</t>
  </si>
  <si>
    <t>№112</t>
  </si>
  <si>
    <t xml:space="preserve">Суп картофельный </t>
  </si>
  <si>
    <t>№120</t>
  </si>
  <si>
    <t>№378</t>
  </si>
  <si>
    <t>№338</t>
  </si>
  <si>
    <t xml:space="preserve">Суп  молочный с макаронными изделиями </t>
  </si>
  <si>
    <t xml:space="preserve">МАСЛО СЛИВОЧНОЕ (ПОРЦИЯМИ) </t>
  </si>
  <si>
    <t xml:space="preserve">Чай с молоком или сливками </t>
  </si>
  <si>
    <t xml:space="preserve">Яблоко </t>
  </si>
  <si>
    <t>№95</t>
  </si>
  <si>
    <t xml:space="preserve">Рассольник домашний </t>
  </si>
  <si>
    <t>№337</t>
  </si>
  <si>
    <t xml:space="preserve">Пюре картофельное </t>
  </si>
  <si>
    <t>№179</t>
  </si>
  <si>
    <t xml:space="preserve">Мюсли с молоком </t>
  </si>
  <si>
    <t>№88</t>
  </si>
  <si>
    <t xml:space="preserve">Щи из свежей капусты с картофелем </t>
  </si>
  <si>
    <t>№291</t>
  </si>
  <si>
    <t xml:space="preserve">Плов с курицей </t>
  </si>
  <si>
    <t>№181</t>
  </si>
  <si>
    <t xml:space="preserve">Каша жидкая молочная из манной крупы </t>
  </si>
  <si>
    <t>№117</t>
  </si>
  <si>
    <t>№304</t>
  </si>
  <si>
    <t xml:space="preserve">Суп из овощей с фасолью </t>
  </si>
  <si>
    <t xml:space="preserve">Рис отварной </t>
  </si>
  <si>
    <t xml:space="preserve">Борщ </t>
  </si>
  <si>
    <t>№81</t>
  </si>
  <si>
    <t xml:space="preserve">Соус красный основной </t>
  </si>
  <si>
    <t xml:space="preserve">Греча отварная </t>
  </si>
  <si>
    <t>№113</t>
  </si>
  <si>
    <t xml:space="preserve">Суп картофельный с бобовыми </t>
  </si>
  <si>
    <t>№177</t>
  </si>
  <si>
    <t xml:space="preserve">Каша рисовая с изюмом </t>
  </si>
  <si>
    <t>Рис отварной</t>
  </si>
  <si>
    <t>№214</t>
  </si>
  <si>
    <t xml:space="preserve">Омлет с морковью </t>
  </si>
  <si>
    <t>№380</t>
  </si>
  <si>
    <t xml:space="preserve">Капуста тушеная </t>
  </si>
  <si>
    <t>№305</t>
  </si>
  <si>
    <t xml:space="preserve">Рис припущенный </t>
  </si>
  <si>
    <t>№119</t>
  </si>
  <si>
    <t xml:space="preserve">Суп с бобовыми </t>
  </si>
  <si>
    <t>№377</t>
  </si>
  <si>
    <t xml:space="preserve">Картофельное пюре </t>
  </si>
  <si>
    <t>№183</t>
  </si>
  <si>
    <t xml:space="preserve">Каша гречневая </t>
  </si>
  <si>
    <t>Чай с лимоном</t>
  </si>
  <si>
    <t>М.С. Шовхалова</t>
  </si>
  <si>
    <t>Директор МБОУ "СОШ с. Янди"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</si>
</sst>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W47" sqref="W4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/>
      <c r="D1" s="59"/>
      <c r="E1" s="59"/>
      <c r="F1" s="12" t="s">
        <v>16</v>
      </c>
      <c r="G1" s="2" t="s">
        <v>17</v>
      </c>
      <c r="H1" s="60" t="s">
        <v>104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103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/>
      <c r="I3" s="47"/>
      <c r="J3" s="48">
        <v>2023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3" t="s">
        <v>70</v>
      </c>
      <c r="F6" s="40">
        <v>135</v>
      </c>
      <c r="G6" s="40">
        <v>7.13</v>
      </c>
      <c r="H6" s="40">
        <v>5.5</v>
      </c>
      <c r="I6" s="40">
        <v>26.52</v>
      </c>
      <c r="J6" s="40">
        <v>184.86</v>
      </c>
      <c r="K6" s="52" t="s">
        <v>69</v>
      </c>
      <c r="L6" s="40"/>
    </row>
    <row r="7" spans="1:12" ht="15">
      <c r="A7" s="23"/>
      <c r="B7" s="15"/>
      <c r="C7" s="11"/>
      <c r="D7" s="6"/>
      <c r="E7" s="41" t="s">
        <v>43</v>
      </c>
      <c r="F7" s="42">
        <v>30</v>
      </c>
      <c r="G7" s="42">
        <v>6.96</v>
      </c>
      <c r="H7" s="42">
        <v>8.8800000000000008</v>
      </c>
      <c r="I7" s="42">
        <v>0</v>
      </c>
      <c r="J7" s="42">
        <v>107.76</v>
      </c>
      <c r="K7" s="43"/>
      <c r="L7" s="42"/>
    </row>
    <row r="8" spans="1:12" ht="15">
      <c r="A8" s="23"/>
      <c r="B8" s="15"/>
      <c r="C8" s="11"/>
      <c r="D8" s="7" t="s">
        <v>22</v>
      </c>
      <c r="E8" s="51" t="s">
        <v>50</v>
      </c>
      <c r="F8" s="42">
        <v>200</v>
      </c>
      <c r="G8" s="42">
        <v>0.03</v>
      </c>
      <c r="H8" s="42">
        <v>0.1</v>
      </c>
      <c r="I8" s="42">
        <v>9.5</v>
      </c>
      <c r="J8" s="42">
        <v>39.020000000000003</v>
      </c>
      <c r="K8" s="50" t="s">
        <v>49</v>
      </c>
      <c r="L8" s="42"/>
    </row>
    <row r="9" spans="1:12" ht="15">
      <c r="A9" s="23"/>
      <c r="B9" s="15"/>
      <c r="C9" s="11"/>
      <c r="D9" s="7" t="s">
        <v>23</v>
      </c>
      <c r="E9" s="41" t="s">
        <v>39</v>
      </c>
      <c r="F9" s="42">
        <v>100</v>
      </c>
      <c r="G9" s="42">
        <v>5.92</v>
      </c>
      <c r="H9" s="42">
        <v>0.75</v>
      </c>
      <c r="I9" s="42">
        <v>36.22</v>
      </c>
      <c r="J9" s="42">
        <v>176.25</v>
      </c>
      <c r="K9" s="43"/>
      <c r="L9" s="42"/>
    </row>
    <row r="10" spans="1:12" ht="15">
      <c r="A10" s="23"/>
      <c r="B10" s="15"/>
      <c r="C10" s="11"/>
      <c r="D10" s="7" t="s">
        <v>24</v>
      </c>
      <c r="E10" s="51" t="s">
        <v>64</v>
      </c>
      <c r="F10" s="42">
        <v>100</v>
      </c>
      <c r="G10" s="42">
        <v>1.5</v>
      </c>
      <c r="H10" s="42">
        <v>0.5</v>
      </c>
      <c r="I10" s="42">
        <v>21</v>
      </c>
      <c r="J10" s="42">
        <v>94.5</v>
      </c>
      <c r="K10" s="50" t="s">
        <v>60</v>
      </c>
      <c r="L10" s="42"/>
    </row>
    <row r="11" spans="1:12" ht="15">
      <c r="A11" s="23"/>
      <c r="B11" s="15"/>
      <c r="C11" s="11"/>
      <c r="D11" s="6"/>
      <c r="E11" s="41" t="s">
        <v>40</v>
      </c>
      <c r="F11" s="42">
        <v>60</v>
      </c>
      <c r="G11" s="42">
        <v>4.2</v>
      </c>
      <c r="H11" s="42">
        <v>6.7</v>
      </c>
      <c r="I11" s="42">
        <v>27.8</v>
      </c>
      <c r="J11" s="42">
        <v>188.3</v>
      </c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>
        <v>81.25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625</v>
      </c>
      <c r="G13" s="19">
        <f t="shared" ref="G13:J13" si="0">SUM(G6:G12)</f>
        <v>25.74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51" t="s">
        <v>86</v>
      </c>
      <c r="F15" s="42">
        <v>200</v>
      </c>
      <c r="G15" s="42">
        <v>5.04</v>
      </c>
      <c r="H15" s="42">
        <v>2.86</v>
      </c>
      <c r="I15" s="42">
        <v>11.68</v>
      </c>
      <c r="J15" s="42">
        <v>92.6</v>
      </c>
      <c r="K15" s="50" t="s">
        <v>85</v>
      </c>
      <c r="L15" s="42"/>
    </row>
    <row r="16" spans="1:12" ht="15">
      <c r="A16" s="23"/>
      <c r="B16" s="15"/>
      <c r="C16" s="11"/>
      <c r="D16" s="7" t="s">
        <v>28</v>
      </c>
      <c r="E16" s="51" t="s">
        <v>84</v>
      </c>
      <c r="F16" s="42">
        <v>150</v>
      </c>
      <c r="G16" s="42">
        <v>8.59</v>
      </c>
      <c r="H16" s="42">
        <v>6.09</v>
      </c>
      <c r="I16" s="42">
        <v>38.64</v>
      </c>
      <c r="J16" s="42">
        <v>243.73</v>
      </c>
      <c r="K16" s="50" t="s">
        <v>51</v>
      </c>
      <c r="L16" s="42"/>
    </row>
    <row r="17" spans="1:12" ht="15">
      <c r="A17" s="23"/>
      <c r="B17" s="15"/>
      <c r="C17" s="11"/>
      <c r="D17" s="7" t="s">
        <v>29</v>
      </c>
      <c r="E17" s="41" t="s">
        <v>41</v>
      </c>
      <c r="F17" s="42">
        <v>90</v>
      </c>
      <c r="G17" s="42">
        <v>8.58</v>
      </c>
      <c r="H17" s="42">
        <v>16.25</v>
      </c>
      <c r="I17" s="42">
        <v>25.28</v>
      </c>
      <c r="J17" s="42">
        <v>281.69</v>
      </c>
      <c r="K17" s="43"/>
      <c r="L17" s="42"/>
    </row>
    <row r="18" spans="1:12" ht="15">
      <c r="A18" s="23"/>
      <c r="B18" s="15"/>
      <c r="C18" s="11"/>
      <c r="D18" s="7" t="s">
        <v>30</v>
      </c>
      <c r="E18" s="51" t="s">
        <v>50</v>
      </c>
      <c r="F18" s="42">
        <v>200</v>
      </c>
      <c r="G18" s="42">
        <v>0.03</v>
      </c>
      <c r="H18" s="42">
        <v>0.1</v>
      </c>
      <c r="I18" s="42">
        <v>9.5</v>
      </c>
      <c r="J18" s="42">
        <v>39.020000000000003</v>
      </c>
      <c r="K18" s="50" t="s">
        <v>49</v>
      </c>
      <c r="L18" s="42"/>
    </row>
    <row r="19" spans="1:12" ht="15">
      <c r="A19" s="23"/>
      <c r="B19" s="15"/>
      <c r="C19" s="11"/>
      <c r="D19" s="7" t="s">
        <v>31</v>
      </c>
      <c r="E19" s="41" t="s">
        <v>39</v>
      </c>
      <c r="F19" s="42">
        <v>100</v>
      </c>
      <c r="G19" s="42">
        <v>5.92</v>
      </c>
      <c r="H19" s="42">
        <v>0.75</v>
      </c>
      <c r="I19" s="42">
        <v>36.22</v>
      </c>
      <c r="J19" s="42">
        <v>176.25</v>
      </c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>
        <v>81.25</v>
      </c>
    </row>
    <row r="23" spans="1:12" ht="1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81.25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1365</v>
      </c>
      <c r="G24" s="32">
        <f t="shared" ref="G24:J24" si="4">G13+G23</f>
        <v>53.900000000000006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162.5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88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52" t="s">
        <v>87</v>
      </c>
      <c r="L25" s="40"/>
    </row>
    <row r="26" spans="1:12" ht="15">
      <c r="A26" s="14"/>
      <c r="B26" s="15"/>
      <c r="C26" s="11"/>
      <c r="D26" s="6"/>
      <c r="E26" s="51" t="s">
        <v>46</v>
      </c>
      <c r="F26" s="42">
        <v>10</v>
      </c>
      <c r="G26" s="42">
        <v>0.08</v>
      </c>
      <c r="H26" s="42">
        <v>8.1999999999999993</v>
      </c>
      <c r="I26" s="42">
        <v>0.13</v>
      </c>
      <c r="J26" s="42">
        <v>74.64</v>
      </c>
      <c r="K26" s="50" t="s">
        <v>55</v>
      </c>
      <c r="L26" s="42"/>
    </row>
    <row r="27" spans="1:12" ht="15">
      <c r="A27" s="14"/>
      <c r="B27" s="15"/>
      <c r="C27" s="11"/>
      <c r="D27" s="7" t="s">
        <v>22</v>
      </c>
      <c r="E27" s="51" t="s">
        <v>63</v>
      </c>
      <c r="F27" s="42">
        <v>200</v>
      </c>
      <c r="G27" s="42">
        <v>0.03</v>
      </c>
      <c r="H27" s="42">
        <v>0.1</v>
      </c>
      <c r="I27" s="42">
        <v>9.5</v>
      </c>
      <c r="J27" s="42">
        <v>39.020000000000003</v>
      </c>
      <c r="K27" s="50" t="s">
        <v>59</v>
      </c>
      <c r="L27" s="42"/>
    </row>
    <row r="28" spans="1:12" ht="15">
      <c r="A28" s="14"/>
      <c r="B28" s="15"/>
      <c r="C28" s="11"/>
      <c r="D28" s="7" t="s">
        <v>23</v>
      </c>
      <c r="E28" s="41" t="s">
        <v>39</v>
      </c>
      <c r="F28" s="42">
        <v>100</v>
      </c>
      <c r="G28" s="42">
        <v>5.92</v>
      </c>
      <c r="H28" s="42">
        <v>0.75</v>
      </c>
      <c r="I28" s="42">
        <v>36.22</v>
      </c>
      <c r="J28" s="42">
        <v>176.25</v>
      </c>
      <c r="K28" s="43"/>
      <c r="L28" s="42"/>
    </row>
    <row r="29" spans="1:12" ht="15">
      <c r="A29" s="14"/>
      <c r="B29" s="15"/>
      <c r="C29" s="11"/>
      <c r="D29" s="7" t="s">
        <v>24</v>
      </c>
      <c r="E29" s="51" t="s">
        <v>64</v>
      </c>
      <c r="F29" s="42">
        <v>100</v>
      </c>
      <c r="G29" s="42">
        <v>1.5</v>
      </c>
      <c r="H29" s="42">
        <v>0.5</v>
      </c>
      <c r="I29" s="42">
        <v>21</v>
      </c>
      <c r="J29" s="42">
        <v>94.5</v>
      </c>
      <c r="K29" s="50" t="s">
        <v>60</v>
      </c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>
        <v>81.25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13.620000000000001</v>
      </c>
      <c r="H32" s="19">
        <f t="shared" ref="H32" si="7">SUM(H25:H31)</f>
        <v>20.43</v>
      </c>
      <c r="I32" s="19">
        <f t="shared" ref="I32" si="8">SUM(I25:I31)</f>
        <v>114.84</v>
      </c>
      <c r="J32" s="19">
        <f t="shared" ref="J32:L32" si="9">SUM(J25:J31)</f>
        <v>698.65</v>
      </c>
      <c r="K32" s="25"/>
      <c r="L32" s="19">
        <f t="shared" si="9"/>
        <v>81.25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43</v>
      </c>
      <c r="F33" s="42">
        <v>30</v>
      </c>
      <c r="G33" s="42">
        <v>6.96</v>
      </c>
      <c r="H33" s="42">
        <v>8.85</v>
      </c>
      <c r="I33" s="42">
        <v>0</v>
      </c>
      <c r="J33" s="42">
        <v>107.76</v>
      </c>
      <c r="K33" s="43"/>
      <c r="L33" s="42"/>
    </row>
    <row r="34" spans="1:12" ht="15">
      <c r="A34" s="14"/>
      <c r="B34" s="15"/>
      <c r="C34" s="11"/>
      <c r="D34" s="7" t="s">
        <v>27</v>
      </c>
      <c r="E34" s="51" t="s">
        <v>66</v>
      </c>
      <c r="F34" s="42">
        <v>200</v>
      </c>
      <c r="G34" s="42">
        <v>2</v>
      </c>
      <c r="H34" s="42">
        <v>4.0599999999999996</v>
      </c>
      <c r="I34" s="42">
        <v>7.34</v>
      </c>
      <c r="J34" s="42">
        <v>73.900000000000006</v>
      </c>
      <c r="K34" s="50" t="s">
        <v>65</v>
      </c>
      <c r="L34" s="42"/>
    </row>
    <row r="35" spans="1:12" ht="15">
      <c r="A35" s="14"/>
      <c r="B35" s="15"/>
      <c r="C35" s="11"/>
      <c r="D35" s="7" t="s">
        <v>28</v>
      </c>
      <c r="E35" s="41" t="s">
        <v>42</v>
      </c>
      <c r="F35" s="42">
        <v>100</v>
      </c>
      <c r="G35" s="42">
        <v>9.5</v>
      </c>
      <c r="H35" s="42">
        <v>13.5</v>
      </c>
      <c r="I35" s="42">
        <v>2.74</v>
      </c>
      <c r="J35" s="42">
        <v>170.46</v>
      </c>
      <c r="K35" s="43"/>
      <c r="L35" s="42"/>
    </row>
    <row r="36" spans="1:12" ht="15">
      <c r="A36" s="14"/>
      <c r="B36" s="15"/>
      <c r="C36" s="11"/>
      <c r="D36" s="7" t="s">
        <v>29</v>
      </c>
      <c r="E36" s="51" t="s">
        <v>89</v>
      </c>
      <c r="F36" s="42">
        <v>150</v>
      </c>
      <c r="G36" s="42">
        <v>3.64</v>
      </c>
      <c r="H36" s="42">
        <v>5.37</v>
      </c>
      <c r="I36" s="42">
        <v>36.69</v>
      </c>
      <c r="J36" s="42">
        <v>209.65</v>
      </c>
      <c r="K36" s="50" t="s">
        <v>78</v>
      </c>
      <c r="L36" s="42"/>
    </row>
    <row r="37" spans="1:12" ht="15">
      <c r="A37" s="14"/>
      <c r="B37" s="15"/>
      <c r="C37" s="11"/>
      <c r="D37" s="7" t="s">
        <v>30</v>
      </c>
      <c r="E37" s="51" t="s">
        <v>50</v>
      </c>
      <c r="F37" s="42">
        <v>200</v>
      </c>
      <c r="G37" s="42">
        <v>0.03</v>
      </c>
      <c r="H37" s="42">
        <v>0.1</v>
      </c>
      <c r="I37" s="42">
        <v>9.5</v>
      </c>
      <c r="J37" s="42">
        <v>39.020000000000003</v>
      </c>
      <c r="K37" s="50" t="s">
        <v>49</v>
      </c>
      <c r="L37" s="42"/>
    </row>
    <row r="38" spans="1:12" ht="15">
      <c r="A38" s="14"/>
      <c r="B38" s="15"/>
      <c r="C38" s="11"/>
      <c r="D38" s="7" t="s">
        <v>31</v>
      </c>
      <c r="E38" s="41" t="s">
        <v>39</v>
      </c>
      <c r="F38" s="42">
        <v>100</v>
      </c>
      <c r="G38" s="42">
        <v>5.92</v>
      </c>
      <c r="H38" s="42">
        <v>0.75</v>
      </c>
      <c r="I38" s="42">
        <v>36.22</v>
      </c>
      <c r="J38" s="42">
        <v>176.25</v>
      </c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>
        <v>81.25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28.050000000000004</v>
      </c>
      <c r="H42" s="19">
        <f t="shared" ref="H42" si="11">SUM(H33:H41)</f>
        <v>32.630000000000003</v>
      </c>
      <c r="I42" s="19">
        <f t="shared" ref="I42" si="12">SUM(I33:I41)</f>
        <v>92.49</v>
      </c>
      <c r="J42" s="19">
        <f t="shared" ref="J42:L42" si="13">SUM(J33:J41)</f>
        <v>777.04</v>
      </c>
      <c r="K42" s="25"/>
      <c r="L42" s="19">
        <f t="shared" si="13"/>
        <v>81.25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1390</v>
      </c>
      <c r="G43" s="32">
        <f t="shared" ref="G43" si="14">G32+G42</f>
        <v>41.67</v>
      </c>
      <c r="H43" s="32">
        <f t="shared" ref="H43" si="15">H32+H42</f>
        <v>53.06</v>
      </c>
      <c r="I43" s="32">
        <f t="shared" ref="I43" si="16">I32+I42</f>
        <v>207.32999999999998</v>
      </c>
      <c r="J43" s="32">
        <f t="shared" ref="J43:L43" si="17">J32+J42</f>
        <v>1475.69</v>
      </c>
      <c r="K43" s="32"/>
      <c r="L43" s="32">
        <f t="shared" si="17"/>
        <v>162.5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1" t="s">
        <v>91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52" t="s">
        <v>90</v>
      </c>
      <c r="L44" s="40"/>
    </row>
    <row r="45" spans="1:12" ht="15">
      <c r="A45" s="23"/>
      <c r="B45" s="15"/>
      <c r="C45" s="11"/>
      <c r="D45" s="6"/>
      <c r="E45" s="51" t="s">
        <v>62</v>
      </c>
      <c r="F45" s="42">
        <v>10</v>
      </c>
      <c r="G45" s="42">
        <v>0.08</v>
      </c>
      <c r="H45" s="42">
        <v>8.1999999999999993</v>
      </c>
      <c r="I45" s="42">
        <v>0.13</v>
      </c>
      <c r="J45" s="42">
        <v>74.64</v>
      </c>
      <c r="K45" s="50" t="s">
        <v>55</v>
      </c>
      <c r="L45" s="42"/>
    </row>
    <row r="46" spans="1:12" ht="15">
      <c r="A46" s="23"/>
      <c r="B46" s="15"/>
      <c r="C46" s="11"/>
      <c r="D46" s="7" t="s">
        <v>22</v>
      </c>
      <c r="E46" s="51" t="s">
        <v>50</v>
      </c>
      <c r="F46" s="42">
        <v>200</v>
      </c>
      <c r="G46" s="42">
        <v>0.03</v>
      </c>
      <c r="H46" s="42">
        <v>0.1</v>
      </c>
      <c r="I46" s="42">
        <v>9.5</v>
      </c>
      <c r="J46" s="42">
        <v>39.020000000000003</v>
      </c>
      <c r="K46" s="50" t="s">
        <v>49</v>
      </c>
      <c r="L46" s="42"/>
    </row>
    <row r="47" spans="1:12" ht="15">
      <c r="A47" s="23"/>
      <c r="B47" s="15"/>
      <c r="C47" s="11"/>
      <c r="D47" s="7" t="s">
        <v>23</v>
      </c>
      <c r="E47" s="41" t="s">
        <v>39</v>
      </c>
      <c r="F47" s="42">
        <v>75</v>
      </c>
      <c r="G47" s="42">
        <v>5.92</v>
      </c>
      <c r="H47" s="42">
        <v>0.75</v>
      </c>
      <c r="I47" s="42">
        <v>36.22</v>
      </c>
      <c r="J47" s="42">
        <v>176.25</v>
      </c>
      <c r="K47" s="43"/>
      <c r="L47" s="42"/>
    </row>
    <row r="48" spans="1:12" ht="15">
      <c r="A48" s="23"/>
      <c r="B48" s="15"/>
      <c r="C48" s="11"/>
      <c r="D48" s="7" t="s">
        <v>24</v>
      </c>
      <c r="E48" s="51" t="s">
        <v>64</v>
      </c>
      <c r="F48" s="42">
        <v>100</v>
      </c>
      <c r="G48" s="42">
        <v>1.5</v>
      </c>
      <c r="H48" s="42">
        <v>0.5</v>
      </c>
      <c r="I48" s="42">
        <v>21</v>
      </c>
      <c r="J48" s="42">
        <v>94.5</v>
      </c>
      <c r="K48" s="50" t="s">
        <v>60</v>
      </c>
      <c r="L48" s="42"/>
    </row>
    <row r="49" spans="1:12" ht="15">
      <c r="A49" s="23"/>
      <c r="B49" s="15"/>
      <c r="C49" s="11"/>
      <c r="D49" s="6"/>
      <c r="E49" s="41" t="s">
        <v>40</v>
      </c>
      <c r="F49" s="42">
        <v>60</v>
      </c>
      <c r="G49" s="42">
        <v>4.2</v>
      </c>
      <c r="H49" s="42">
        <v>6.7</v>
      </c>
      <c r="I49" s="42">
        <v>27.8</v>
      </c>
      <c r="J49" s="42">
        <v>188.3</v>
      </c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>
        <v>81.25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51" t="s">
        <v>81</v>
      </c>
      <c r="F53" s="42">
        <v>250</v>
      </c>
      <c r="G53" s="42">
        <v>11.1</v>
      </c>
      <c r="H53" s="42">
        <v>10.85</v>
      </c>
      <c r="I53" s="42">
        <v>8.56</v>
      </c>
      <c r="J53" s="42">
        <v>176.29</v>
      </c>
      <c r="K53" s="50" t="s">
        <v>82</v>
      </c>
      <c r="L53" s="42"/>
    </row>
    <row r="54" spans="1:12" ht="15">
      <c r="A54" s="23"/>
      <c r="B54" s="15"/>
      <c r="C54" s="11"/>
      <c r="D54" s="7" t="s">
        <v>28</v>
      </c>
      <c r="E54" s="41" t="s">
        <v>44</v>
      </c>
      <c r="F54" s="42">
        <v>10</v>
      </c>
      <c r="G54" s="42">
        <v>0.25</v>
      </c>
      <c r="H54" s="42">
        <v>2</v>
      </c>
      <c r="I54" s="42">
        <v>0.34</v>
      </c>
      <c r="J54" s="42">
        <v>20.399999999999999</v>
      </c>
      <c r="K54" s="43"/>
      <c r="L54" s="42"/>
    </row>
    <row r="55" spans="1:12" ht="15">
      <c r="A55" s="23"/>
      <c r="B55" s="15"/>
      <c r="C55" s="11"/>
      <c r="D55" s="7" t="s">
        <v>29</v>
      </c>
      <c r="E55" s="51" t="s">
        <v>93</v>
      </c>
      <c r="F55" s="42">
        <v>127</v>
      </c>
      <c r="G55" s="42">
        <v>3</v>
      </c>
      <c r="H55" s="42">
        <v>5.0999999999999996</v>
      </c>
      <c r="I55" s="42">
        <v>11.4</v>
      </c>
      <c r="J55" s="42">
        <v>103.5</v>
      </c>
      <c r="K55" s="50" t="s">
        <v>92</v>
      </c>
      <c r="L55" s="42"/>
    </row>
    <row r="56" spans="1:12" ht="15">
      <c r="A56" s="23"/>
      <c r="B56" s="15"/>
      <c r="C56" s="11"/>
      <c r="D56" s="7" t="s">
        <v>30</v>
      </c>
      <c r="E56" s="51" t="s">
        <v>50</v>
      </c>
      <c r="F56" s="42">
        <v>200</v>
      </c>
      <c r="G56" s="42">
        <v>0.03</v>
      </c>
      <c r="H56" s="42">
        <v>0.1</v>
      </c>
      <c r="I56" s="42">
        <v>9.5</v>
      </c>
      <c r="J56" s="42">
        <v>39.020000000000003</v>
      </c>
      <c r="K56" s="50" t="s">
        <v>49</v>
      </c>
      <c r="L56" s="42"/>
    </row>
    <row r="57" spans="1:12" ht="15">
      <c r="A57" s="23"/>
      <c r="B57" s="15"/>
      <c r="C57" s="11"/>
      <c r="D57" s="7" t="s">
        <v>31</v>
      </c>
      <c r="E57" s="41" t="s">
        <v>39</v>
      </c>
      <c r="F57" s="42">
        <v>100</v>
      </c>
      <c r="G57" s="42">
        <v>5.92</v>
      </c>
      <c r="H57" s="42">
        <v>0.75</v>
      </c>
      <c r="I57" s="42">
        <v>36.22</v>
      </c>
      <c r="J57" s="42">
        <v>176.25</v>
      </c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>
        <v>81.25</v>
      </c>
    </row>
    <row r="61" spans="1:12" ht="15">
      <c r="A61" s="24"/>
      <c r="B61" s="17"/>
      <c r="C61" s="8"/>
      <c r="D61" s="18" t="s">
        <v>33</v>
      </c>
      <c r="E61" s="9"/>
      <c r="F61" s="19">
        <f>SUM(F52:F60)</f>
        <v>687</v>
      </c>
      <c r="G61" s="19">
        <f t="shared" ref="G61" si="22">SUM(G52:G60)</f>
        <v>20.299999999999997</v>
      </c>
      <c r="H61" s="19">
        <f t="shared" ref="H61" si="23">SUM(H52:H60)</f>
        <v>18.8</v>
      </c>
      <c r="I61" s="19">
        <f t="shared" ref="I61" si="24">SUM(I52:I60)</f>
        <v>66.02</v>
      </c>
      <c r="J61" s="19">
        <f t="shared" ref="J61:L61" si="25">SUM(J52:J60)</f>
        <v>515.46</v>
      </c>
      <c r="K61" s="25"/>
      <c r="L61" s="19">
        <f t="shared" si="25"/>
        <v>81.25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1197</v>
      </c>
      <c r="G62" s="32">
        <f t="shared" ref="G62" si="26">G51+G61</f>
        <v>37.549999999999997</v>
      </c>
      <c r="H62" s="32">
        <f t="shared" ref="H62" si="27">H51+H61</f>
        <v>45.260000000000005</v>
      </c>
      <c r="I62" s="32">
        <f t="shared" ref="I62" si="28">I51+I61</f>
        <v>162.68</v>
      </c>
      <c r="J62" s="32">
        <f t="shared" ref="J62:L62" si="29">J51+J61</f>
        <v>1210.18</v>
      </c>
      <c r="K62" s="32"/>
      <c r="L62" s="32">
        <f t="shared" si="29"/>
        <v>162.5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3" t="s">
        <v>95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52" t="s">
        <v>94</v>
      </c>
      <c r="L63" s="40"/>
    </row>
    <row r="64" spans="1:12" ht="15">
      <c r="A64" s="23"/>
      <c r="B64" s="15"/>
      <c r="C64" s="11"/>
      <c r="D64" s="6"/>
      <c r="E64" s="41" t="s">
        <v>42</v>
      </c>
      <c r="F64" s="42">
        <v>100</v>
      </c>
      <c r="G64" s="42">
        <v>9.5</v>
      </c>
      <c r="H64" s="42">
        <v>13.5</v>
      </c>
      <c r="I64" s="42">
        <v>2.74</v>
      </c>
      <c r="J64" s="42">
        <v>170.46</v>
      </c>
      <c r="K64" s="43"/>
      <c r="L64" s="42"/>
    </row>
    <row r="65" spans="1:12" ht="15">
      <c r="A65" s="23"/>
      <c r="B65" s="15"/>
      <c r="C65" s="11"/>
      <c r="D65" s="7" t="s">
        <v>22</v>
      </c>
      <c r="E65" s="51" t="s">
        <v>63</v>
      </c>
      <c r="F65" s="42">
        <v>200</v>
      </c>
      <c r="G65" s="42">
        <v>0.03</v>
      </c>
      <c r="H65" s="42">
        <v>0.1</v>
      </c>
      <c r="I65" s="42">
        <v>9.5</v>
      </c>
      <c r="J65" s="42">
        <v>39.020000000000003</v>
      </c>
      <c r="K65" s="50" t="s">
        <v>59</v>
      </c>
      <c r="L65" s="42"/>
    </row>
    <row r="66" spans="1:12" ht="15">
      <c r="A66" s="23"/>
      <c r="B66" s="15"/>
      <c r="C66" s="11"/>
      <c r="D66" s="7" t="s">
        <v>23</v>
      </c>
      <c r="E66" s="41" t="s">
        <v>39</v>
      </c>
      <c r="F66" s="42">
        <v>100</v>
      </c>
      <c r="G66" s="42">
        <v>5.92</v>
      </c>
      <c r="H66" s="42">
        <v>0.75</v>
      </c>
      <c r="I66" s="42">
        <v>36.22</v>
      </c>
      <c r="J66" s="42">
        <v>176.25</v>
      </c>
      <c r="K66" s="43"/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>
        <v>81.25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20.299999999999997</v>
      </c>
      <c r="H70" s="19">
        <f t="shared" ref="H70" si="31">SUM(H63:H69)</f>
        <v>20.080000000000002</v>
      </c>
      <c r="I70" s="19">
        <f t="shared" ref="I70" si="32">SUM(I63:I69)</f>
        <v>97.35</v>
      </c>
      <c r="J70" s="19">
        <f t="shared" ref="J70:L70" si="33">SUM(J63:J69)</f>
        <v>652.26</v>
      </c>
      <c r="K70" s="25"/>
      <c r="L70" s="19">
        <f t="shared" si="33"/>
        <v>81.25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43</v>
      </c>
      <c r="F71" s="42">
        <v>30</v>
      </c>
      <c r="G71" s="42">
        <v>6.96</v>
      </c>
      <c r="H71" s="42">
        <v>8.85</v>
      </c>
      <c r="I71" s="42">
        <v>0</v>
      </c>
      <c r="J71" s="42">
        <v>107.76</v>
      </c>
      <c r="K71" s="43"/>
      <c r="L71" s="42"/>
    </row>
    <row r="72" spans="1:12" ht="15">
      <c r="A72" s="23"/>
      <c r="B72" s="15"/>
      <c r="C72" s="11"/>
      <c r="D72" s="7" t="s">
        <v>27</v>
      </c>
      <c r="E72" s="51" t="s">
        <v>97</v>
      </c>
      <c r="F72" s="42">
        <v>250</v>
      </c>
      <c r="G72" s="42">
        <v>7.15</v>
      </c>
      <c r="H72" s="42">
        <v>48.15</v>
      </c>
      <c r="I72" s="42">
        <v>15.61</v>
      </c>
      <c r="J72" s="42">
        <v>524.39</v>
      </c>
      <c r="K72" s="50" t="s">
        <v>96</v>
      </c>
      <c r="L72" s="42"/>
    </row>
    <row r="73" spans="1:12" ht="15">
      <c r="A73" s="23"/>
      <c r="B73" s="15"/>
      <c r="C73" s="11"/>
      <c r="D73" s="7" t="s">
        <v>28</v>
      </c>
      <c r="E73" s="41" t="s">
        <v>42</v>
      </c>
      <c r="F73" s="42">
        <v>100</v>
      </c>
      <c r="G73" s="42">
        <v>9.5</v>
      </c>
      <c r="H73" s="42">
        <v>13.5</v>
      </c>
      <c r="I73" s="42">
        <v>2.74</v>
      </c>
      <c r="J73" s="42">
        <v>170.46</v>
      </c>
      <c r="K73" s="43"/>
      <c r="L73" s="42"/>
    </row>
    <row r="74" spans="1:12" ht="15">
      <c r="A74" s="23"/>
      <c r="B74" s="15"/>
      <c r="C74" s="11"/>
      <c r="D74" s="7" t="s">
        <v>29</v>
      </c>
      <c r="E74" s="51" t="s">
        <v>99</v>
      </c>
      <c r="F74" s="42">
        <v>150</v>
      </c>
      <c r="G74" s="42">
        <v>4.05</v>
      </c>
      <c r="H74" s="42">
        <v>6</v>
      </c>
      <c r="I74" s="42">
        <v>8.6999999999999993</v>
      </c>
      <c r="J74" s="42">
        <v>105</v>
      </c>
      <c r="K74" s="50" t="s">
        <v>98</v>
      </c>
      <c r="L74" s="42"/>
    </row>
    <row r="75" spans="1:12" ht="15">
      <c r="A75" s="23"/>
      <c r="B75" s="15"/>
      <c r="C75" s="11"/>
      <c r="D75" s="7" t="s">
        <v>30</v>
      </c>
      <c r="E75" s="51" t="s">
        <v>50</v>
      </c>
      <c r="F75" s="42">
        <v>200</v>
      </c>
      <c r="G75" s="42">
        <v>0.03</v>
      </c>
      <c r="H75" s="42">
        <v>0.1</v>
      </c>
      <c r="I75" s="42">
        <v>9.5</v>
      </c>
      <c r="J75" s="42">
        <v>39.020000000000003</v>
      </c>
      <c r="K75" s="50" t="s">
        <v>49</v>
      </c>
      <c r="L75" s="42"/>
    </row>
    <row r="76" spans="1:12" ht="15">
      <c r="A76" s="23"/>
      <c r="B76" s="15"/>
      <c r="C76" s="11"/>
      <c r="D76" s="7" t="s">
        <v>31</v>
      </c>
      <c r="E76" s="41" t="s">
        <v>39</v>
      </c>
      <c r="F76" s="42">
        <v>100</v>
      </c>
      <c r="G76" s="42">
        <v>5.92</v>
      </c>
      <c r="H76" s="42">
        <v>0.75</v>
      </c>
      <c r="I76" s="42">
        <v>36.22</v>
      </c>
      <c r="J76" s="42">
        <v>176.25</v>
      </c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>
        <v>81.25</v>
      </c>
    </row>
    <row r="80" spans="1:12" ht="1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33.61</v>
      </c>
      <c r="H80" s="19">
        <f t="shared" ref="H80" si="35">SUM(H71:H79)</f>
        <v>77.349999999999994</v>
      </c>
      <c r="I80" s="19">
        <f t="shared" ref="I80" si="36">SUM(I71:I79)</f>
        <v>72.77</v>
      </c>
      <c r="J80" s="19">
        <f t="shared" ref="J80:L80" si="37">SUM(J71:J79)</f>
        <v>1122.8800000000001</v>
      </c>
      <c r="K80" s="25"/>
      <c r="L80" s="19">
        <f t="shared" si="37"/>
        <v>81.25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1430</v>
      </c>
      <c r="G81" s="32">
        <f t="shared" ref="G81" si="38">G70+G80</f>
        <v>53.91</v>
      </c>
      <c r="H81" s="32">
        <f t="shared" ref="H81" si="39">H70+H80</f>
        <v>97.429999999999993</v>
      </c>
      <c r="I81" s="32">
        <f t="shared" ref="I81" si="40">I70+I80</f>
        <v>170.12</v>
      </c>
      <c r="J81" s="32">
        <f t="shared" ref="J81:L81" si="41">J70+J80</f>
        <v>1775.14</v>
      </c>
      <c r="K81" s="32"/>
      <c r="L81" s="32">
        <f t="shared" si="41"/>
        <v>162.5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1" t="s">
        <v>101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52" t="s">
        <v>100</v>
      </c>
      <c r="L82" s="40"/>
    </row>
    <row r="83" spans="1:12" ht="15">
      <c r="A83" s="23"/>
      <c r="B83" s="15"/>
      <c r="C83" s="11"/>
      <c r="D83" s="6"/>
      <c r="E83" s="51" t="s">
        <v>46</v>
      </c>
      <c r="F83" s="42">
        <v>10</v>
      </c>
      <c r="G83" s="42">
        <v>0.16</v>
      </c>
      <c r="H83" s="42">
        <v>16.399999999999999</v>
      </c>
      <c r="I83" s="42">
        <v>0.26</v>
      </c>
      <c r="J83" s="42">
        <v>149.28</v>
      </c>
      <c r="K83" s="50" t="s">
        <v>55</v>
      </c>
      <c r="L83" s="42"/>
    </row>
    <row r="84" spans="1:12" ht="15">
      <c r="A84" s="23"/>
      <c r="B84" s="15"/>
      <c r="C84" s="11"/>
      <c r="D84" s="7" t="s">
        <v>22</v>
      </c>
      <c r="E84" s="51" t="s">
        <v>50</v>
      </c>
      <c r="F84" s="42">
        <v>200</v>
      </c>
      <c r="G84" s="42">
        <v>0.03</v>
      </c>
      <c r="H84" s="42">
        <v>0.1</v>
      </c>
      <c r="I84" s="42">
        <v>9.5</v>
      </c>
      <c r="J84" s="42">
        <v>39.020000000000003</v>
      </c>
      <c r="K84" s="50" t="s">
        <v>49</v>
      </c>
      <c r="L84" s="42"/>
    </row>
    <row r="85" spans="1:12" ht="15">
      <c r="A85" s="23"/>
      <c r="B85" s="15"/>
      <c r="C85" s="11"/>
      <c r="D85" s="7" t="s">
        <v>23</v>
      </c>
      <c r="E85" s="41" t="s">
        <v>39</v>
      </c>
      <c r="F85" s="42">
        <v>100</v>
      </c>
      <c r="G85" s="42">
        <v>5.92</v>
      </c>
      <c r="H85" s="42">
        <v>0.75</v>
      </c>
      <c r="I85" s="42">
        <v>36.22</v>
      </c>
      <c r="J85" s="42">
        <v>176.25</v>
      </c>
      <c r="K85" s="43"/>
      <c r="L85" s="42"/>
    </row>
    <row r="86" spans="1:12" ht="15">
      <c r="A86" s="23"/>
      <c r="B86" s="15"/>
      <c r="C86" s="11"/>
      <c r="D86" s="7" t="s">
        <v>24</v>
      </c>
      <c r="E86" s="51" t="s">
        <v>64</v>
      </c>
      <c r="F86" s="42">
        <v>100</v>
      </c>
      <c r="G86" s="42">
        <v>1.5</v>
      </c>
      <c r="H86" s="42">
        <v>0.5</v>
      </c>
      <c r="I86" s="42">
        <v>21</v>
      </c>
      <c r="J86" s="42">
        <v>94.5</v>
      </c>
      <c r="K86" s="50" t="s">
        <v>60</v>
      </c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>
        <v>81.25</v>
      </c>
    </row>
    <row r="89" spans="1:12" ht="15.75" thickBot="1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.75" thickBot="1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3" t="s">
        <v>57</v>
      </c>
      <c r="F91" s="42">
        <v>250</v>
      </c>
      <c r="G91" s="42">
        <v>3.25</v>
      </c>
      <c r="H91" s="42">
        <v>3.37</v>
      </c>
      <c r="I91" s="42">
        <v>10.75</v>
      </c>
      <c r="J91" s="42">
        <v>86.33</v>
      </c>
      <c r="K91" s="50" t="s">
        <v>56</v>
      </c>
      <c r="L91" s="42"/>
    </row>
    <row r="92" spans="1:12" ht="15">
      <c r="A92" s="23"/>
      <c r="B92" s="15"/>
      <c r="C92" s="11"/>
      <c r="D92" s="7" t="s">
        <v>28</v>
      </c>
      <c r="E92" s="51" t="s">
        <v>48</v>
      </c>
      <c r="F92" s="42">
        <v>210</v>
      </c>
      <c r="G92" s="42">
        <v>7.64</v>
      </c>
      <c r="H92" s="42">
        <v>8.1</v>
      </c>
      <c r="I92" s="42">
        <v>42.64</v>
      </c>
      <c r="J92" s="42">
        <v>274.02</v>
      </c>
      <c r="K92" s="50" t="s">
        <v>47</v>
      </c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51" t="s">
        <v>50</v>
      </c>
      <c r="F94" s="42">
        <v>200</v>
      </c>
      <c r="G94" s="42">
        <v>0.03</v>
      </c>
      <c r="H94" s="42">
        <v>0.1</v>
      </c>
      <c r="I94" s="42">
        <v>9.5</v>
      </c>
      <c r="J94" s="42">
        <v>39.020000000000003</v>
      </c>
      <c r="K94" s="50" t="s">
        <v>49</v>
      </c>
      <c r="L94" s="42"/>
    </row>
    <row r="95" spans="1:12" ht="15">
      <c r="A95" s="23"/>
      <c r="B95" s="15"/>
      <c r="C95" s="11"/>
      <c r="D95" s="7" t="s">
        <v>31</v>
      </c>
      <c r="E95" s="41" t="s">
        <v>39</v>
      </c>
      <c r="F95" s="42">
        <v>100</v>
      </c>
      <c r="G95" s="42">
        <v>5.92</v>
      </c>
      <c r="H95" s="42">
        <v>0.75</v>
      </c>
      <c r="I95" s="42">
        <v>36.22</v>
      </c>
      <c r="J95" s="42">
        <v>176.25</v>
      </c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>
        <v>81.25</v>
      </c>
    </row>
    <row r="99" spans="1:12" ht="1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16.84</v>
      </c>
      <c r="H99" s="19">
        <f t="shared" ref="H99" si="47">SUM(H90:H98)</f>
        <v>12.319999999999999</v>
      </c>
      <c r="I99" s="19">
        <f t="shared" ref="I99" si="48">SUM(I90:I98)</f>
        <v>99.11</v>
      </c>
      <c r="J99" s="19">
        <f t="shared" ref="J99:L99" si="49">SUM(J90:J98)</f>
        <v>575.61999999999989</v>
      </c>
      <c r="K99" s="25"/>
      <c r="L99" s="19">
        <f t="shared" si="49"/>
        <v>81.25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1380</v>
      </c>
      <c r="G100" s="32">
        <f t="shared" ref="G100" si="50">G89+G99</f>
        <v>33.54</v>
      </c>
      <c r="H100" s="32">
        <f t="shared" ref="H100" si="51">H89+H99</f>
        <v>43.06</v>
      </c>
      <c r="I100" s="32">
        <f t="shared" ref="I100" si="52">I89+I99</f>
        <v>201.26999999999998</v>
      </c>
      <c r="J100" s="32">
        <f t="shared" ref="J100:L100" si="53">J89+J99</f>
        <v>1328.6599999999999</v>
      </c>
      <c r="K100" s="32"/>
      <c r="L100" s="32">
        <f t="shared" si="53"/>
        <v>162.5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52" t="s">
        <v>51</v>
      </c>
      <c r="L101" s="40"/>
    </row>
    <row r="102" spans="1:12" ht="15">
      <c r="A102" s="23"/>
      <c r="B102" s="15"/>
      <c r="C102" s="11"/>
      <c r="D102" s="6"/>
      <c r="E102" s="51" t="s">
        <v>54</v>
      </c>
      <c r="F102" s="42">
        <v>50</v>
      </c>
      <c r="G102" s="42">
        <v>1</v>
      </c>
      <c r="H102" s="42">
        <v>1.3</v>
      </c>
      <c r="I102" s="42">
        <v>3.09</v>
      </c>
      <c r="J102" s="42">
        <v>28.06</v>
      </c>
      <c r="K102" s="50" t="s">
        <v>53</v>
      </c>
      <c r="L102" s="42"/>
    </row>
    <row r="103" spans="1:12" ht="15">
      <c r="A103" s="23"/>
      <c r="B103" s="15"/>
      <c r="C103" s="11"/>
      <c r="D103" s="7" t="s">
        <v>22</v>
      </c>
      <c r="E103" s="51" t="s">
        <v>50</v>
      </c>
      <c r="F103" s="42">
        <v>200</v>
      </c>
      <c r="G103" s="42">
        <v>0.03</v>
      </c>
      <c r="H103" s="42">
        <v>0.1</v>
      </c>
      <c r="I103" s="42">
        <v>9.5</v>
      </c>
      <c r="J103" s="42">
        <v>39.020000000000003</v>
      </c>
      <c r="K103" s="50" t="s">
        <v>49</v>
      </c>
      <c r="L103" s="42"/>
    </row>
    <row r="104" spans="1:12" ht="15">
      <c r="A104" s="23"/>
      <c r="B104" s="15"/>
      <c r="C104" s="11"/>
      <c r="D104" s="7" t="s">
        <v>23</v>
      </c>
      <c r="E104" s="41" t="s">
        <v>39</v>
      </c>
      <c r="F104" s="42">
        <v>75</v>
      </c>
      <c r="G104" s="42">
        <v>5.92</v>
      </c>
      <c r="H104" s="42">
        <v>0.75</v>
      </c>
      <c r="I104" s="42">
        <v>36.22</v>
      </c>
      <c r="J104" s="42">
        <v>176.25</v>
      </c>
      <c r="K104" s="43"/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51" t="s">
        <v>46</v>
      </c>
      <c r="F106" s="42">
        <v>20</v>
      </c>
      <c r="G106" s="42">
        <v>0.16</v>
      </c>
      <c r="H106" s="42">
        <v>16.399999999999999</v>
      </c>
      <c r="I106" s="42">
        <v>0.26</v>
      </c>
      <c r="J106" s="42">
        <v>149.28</v>
      </c>
      <c r="K106" s="50" t="s">
        <v>55</v>
      </c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>
        <v>81.25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81.25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 t="s">
        <v>45</v>
      </c>
      <c r="F110" s="42">
        <v>200</v>
      </c>
      <c r="G110" s="42">
        <v>5</v>
      </c>
      <c r="H110" s="42">
        <v>10</v>
      </c>
      <c r="I110" s="42">
        <v>20</v>
      </c>
      <c r="J110" s="42">
        <v>190</v>
      </c>
      <c r="K110" s="43"/>
      <c r="L110" s="42"/>
    </row>
    <row r="111" spans="1:12" ht="15">
      <c r="A111" s="23"/>
      <c r="B111" s="15"/>
      <c r="C111" s="11"/>
      <c r="D111" s="7" t="s">
        <v>28</v>
      </c>
      <c r="E111" s="41" t="s">
        <v>41</v>
      </c>
      <c r="F111" s="42">
        <v>90</v>
      </c>
      <c r="G111" s="42">
        <v>8.58</v>
      </c>
      <c r="H111" s="42">
        <v>16.25</v>
      </c>
      <c r="I111" s="42">
        <v>25.28</v>
      </c>
      <c r="J111" s="42">
        <v>281.69</v>
      </c>
      <c r="K111" s="43"/>
      <c r="L111" s="42"/>
    </row>
    <row r="112" spans="1:12" ht="15">
      <c r="A112" s="23"/>
      <c r="B112" s="15"/>
      <c r="C112" s="11"/>
      <c r="D112" s="7" t="s">
        <v>29</v>
      </c>
      <c r="E112" s="51" t="s">
        <v>48</v>
      </c>
      <c r="F112" s="42">
        <v>105</v>
      </c>
      <c r="G112" s="42">
        <v>7.64</v>
      </c>
      <c r="H112" s="42">
        <v>8.1</v>
      </c>
      <c r="I112" s="42">
        <v>42.64</v>
      </c>
      <c r="J112" s="42">
        <v>274.02</v>
      </c>
      <c r="K112" s="50" t="s">
        <v>47</v>
      </c>
      <c r="L112" s="42"/>
    </row>
    <row r="113" spans="1:12" ht="15">
      <c r="A113" s="23"/>
      <c r="B113" s="15"/>
      <c r="C113" s="11"/>
      <c r="D113" s="7" t="s">
        <v>30</v>
      </c>
      <c r="E113" s="51" t="s">
        <v>50</v>
      </c>
      <c r="F113" s="42">
        <v>200</v>
      </c>
      <c r="G113" s="42">
        <v>0.03</v>
      </c>
      <c r="H113" s="42">
        <v>0.1</v>
      </c>
      <c r="I113" s="42">
        <v>9.5</v>
      </c>
      <c r="J113" s="42">
        <v>39.020000000000003</v>
      </c>
      <c r="K113" s="50" t="s">
        <v>49</v>
      </c>
      <c r="L113" s="42"/>
    </row>
    <row r="114" spans="1:12" ht="15">
      <c r="A114" s="23"/>
      <c r="B114" s="15"/>
      <c r="C114" s="11"/>
      <c r="D114" s="7" t="s">
        <v>31</v>
      </c>
      <c r="E114" s="41" t="s">
        <v>39</v>
      </c>
      <c r="F114" s="42">
        <v>75</v>
      </c>
      <c r="G114" s="42">
        <v>5.92</v>
      </c>
      <c r="H114" s="42">
        <v>0.75</v>
      </c>
      <c r="I114" s="42">
        <v>36.22</v>
      </c>
      <c r="J114" s="42">
        <v>176.25</v>
      </c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>
        <v>81.25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670</v>
      </c>
      <c r="G118" s="19">
        <f t="shared" ref="G118:J118" si="56">SUM(G109:G117)</f>
        <v>27.17</v>
      </c>
      <c r="H118" s="19">
        <f t="shared" si="56"/>
        <v>35.200000000000003</v>
      </c>
      <c r="I118" s="19">
        <f t="shared" si="56"/>
        <v>133.63999999999999</v>
      </c>
      <c r="J118" s="19">
        <f t="shared" si="56"/>
        <v>960.98</v>
      </c>
      <c r="K118" s="25"/>
      <c r="L118" s="19">
        <f t="shared" ref="L118" si="57">SUM(L109:L117)</f>
        <v>81.25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1165</v>
      </c>
      <c r="G119" s="32">
        <f t="shared" ref="G119" si="58">G108+G118</f>
        <v>43.870000000000005</v>
      </c>
      <c r="H119" s="32">
        <f t="shared" ref="H119" si="59">H108+H118</f>
        <v>59.84</v>
      </c>
      <c r="I119" s="32">
        <f t="shared" ref="I119" si="60">I108+I118</f>
        <v>221.35</v>
      </c>
      <c r="J119" s="32">
        <f t="shared" ref="J119:L119" si="61">J108+J118</f>
        <v>1596.5900000000001</v>
      </c>
      <c r="K119" s="32"/>
      <c r="L119" s="32">
        <f t="shared" si="61"/>
        <v>162.5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3" t="s">
        <v>61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52" t="s">
        <v>58</v>
      </c>
      <c r="L120" s="40"/>
    </row>
    <row r="121" spans="1:12" ht="15">
      <c r="A121" s="14"/>
      <c r="B121" s="15"/>
      <c r="C121" s="11"/>
      <c r="D121" s="6"/>
      <c r="E121" s="51" t="s">
        <v>62</v>
      </c>
      <c r="F121" s="42">
        <v>20</v>
      </c>
      <c r="G121" s="42">
        <v>0.16</v>
      </c>
      <c r="H121" s="42">
        <v>16.399999999999999</v>
      </c>
      <c r="I121" s="42">
        <v>0.26</v>
      </c>
      <c r="J121" s="42">
        <v>149.28</v>
      </c>
      <c r="K121" s="50" t="s">
        <v>55</v>
      </c>
      <c r="L121" s="42"/>
    </row>
    <row r="122" spans="1:12" ht="15">
      <c r="A122" s="14"/>
      <c r="B122" s="15"/>
      <c r="C122" s="11"/>
      <c r="D122" s="7" t="s">
        <v>22</v>
      </c>
      <c r="E122" s="51" t="s">
        <v>63</v>
      </c>
      <c r="F122" s="42">
        <v>200</v>
      </c>
      <c r="G122" s="42">
        <v>0.03</v>
      </c>
      <c r="H122" s="42">
        <v>0.1</v>
      </c>
      <c r="I122" s="42">
        <v>9.5</v>
      </c>
      <c r="J122" s="42">
        <v>39.020000000000003</v>
      </c>
      <c r="K122" s="50" t="s">
        <v>59</v>
      </c>
      <c r="L122" s="42"/>
    </row>
    <row r="123" spans="1:12" ht="15">
      <c r="A123" s="14"/>
      <c r="B123" s="15"/>
      <c r="C123" s="11"/>
      <c r="D123" s="7" t="s">
        <v>23</v>
      </c>
      <c r="E123" s="41" t="s">
        <v>39</v>
      </c>
      <c r="F123" s="42">
        <v>100</v>
      </c>
      <c r="G123" s="42">
        <v>5.92</v>
      </c>
      <c r="H123" s="42">
        <v>0.75</v>
      </c>
      <c r="I123" s="42">
        <v>36.22</v>
      </c>
      <c r="J123" s="42">
        <v>176.25</v>
      </c>
      <c r="K123" s="43"/>
      <c r="L123" s="42"/>
    </row>
    <row r="124" spans="1:12" ht="15">
      <c r="A124" s="14"/>
      <c r="B124" s="15"/>
      <c r="C124" s="11"/>
      <c r="D124" s="7" t="s">
        <v>24</v>
      </c>
      <c r="E124" s="51" t="s">
        <v>64</v>
      </c>
      <c r="F124" s="42">
        <v>100</v>
      </c>
      <c r="G124" s="42">
        <v>1.5</v>
      </c>
      <c r="H124" s="42">
        <v>0.5</v>
      </c>
      <c r="I124" s="42">
        <v>21</v>
      </c>
      <c r="J124" s="42">
        <v>94.5</v>
      </c>
      <c r="K124" s="43"/>
      <c r="L124" s="42"/>
    </row>
    <row r="125" spans="1:12" ht="15">
      <c r="A125" s="14"/>
      <c r="B125" s="15"/>
      <c r="C125" s="11"/>
      <c r="D125" s="6"/>
      <c r="E125" s="41" t="s">
        <v>40</v>
      </c>
      <c r="F125" s="42">
        <v>60</v>
      </c>
      <c r="G125" s="42">
        <v>4.2</v>
      </c>
      <c r="H125" s="42">
        <v>6.7</v>
      </c>
      <c r="I125" s="42">
        <v>27.8</v>
      </c>
      <c r="J125" s="42">
        <v>188.3</v>
      </c>
      <c r="K125" s="50" t="s">
        <v>60</v>
      </c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>
        <v>81.25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680</v>
      </c>
      <c r="G127" s="19">
        <f t="shared" ref="G127:J127" si="62">SUM(G120:G126)</f>
        <v>16.190000000000001</v>
      </c>
      <c r="H127" s="19">
        <f t="shared" si="62"/>
        <v>28.25</v>
      </c>
      <c r="I127" s="19">
        <f t="shared" si="62"/>
        <v>109.14</v>
      </c>
      <c r="J127" s="19">
        <f t="shared" si="62"/>
        <v>756.51</v>
      </c>
      <c r="K127" s="25"/>
      <c r="L127" s="19">
        <f t="shared" ref="L127" si="63">SUM(L120:L126)</f>
        <v>81.25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 t="s">
        <v>42</v>
      </c>
      <c r="F128" s="42">
        <v>100</v>
      </c>
      <c r="G128" s="42">
        <v>9.5</v>
      </c>
      <c r="H128" s="42">
        <v>13.5</v>
      </c>
      <c r="I128" s="42">
        <v>2.74</v>
      </c>
      <c r="J128" s="42">
        <v>170.46</v>
      </c>
      <c r="K128" s="43"/>
      <c r="L128" s="42"/>
    </row>
    <row r="129" spans="1:12" ht="15">
      <c r="A129" s="14"/>
      <c r="B129" s="15"/>
      <c r="C129" s="11"/>
      <c r="D129" s="7" t="s">
        <v>27</v>
      </c>
      <c r="E129" s="51" t="s">
        <v>66</v>
      </c>
      <c r="F129" s="42">
        <v>200</v>
      </c>
      <c r="G129" s="42">
        <v>2</v>
      </c>
      <c r="H129" s="42">
        <v>4.0599999999999996</v>
      </c>
      <c r="I129" s="42">
        <v>7.34</v>
      </c>
      <c r="J129" s="42">
        <v>73.900000000000006</v>
      </c>
      <c r="K129" s="50" t="s">
        <v>65</v>
      </c>
      <c r="L129" s="42"/>
    </row>
    <row r="130" spans="1:12" ht="15">
      <c r="A130" s="14"/>
      <c r="B130" s="15"/>
      <c r="C130" s="11"/>
      <c r="D130" s="7" t="s">
        <v>28</v>
      </c>
      <c r="E130" s="41" t="s">
        <v>46</v>
      </c>
      <c r="F130" s="42">
        <v>20</v>
      </c>
      <c r="G130" s="42">
        <v>0.16</v>
      </c>
      <c r="H130" s="42">
        <v>16.399999999999999</v>
      </c>
      <c r="I130" s="42">
        <v>0.26</v>
      </c>
      <c r="J130" s="42">
        <v>149.28</v>
      </c>
      <c r="K130" s="43"/>
      <c r="L130" s="42"/>
    </row>
    <row r="131" spans="1:12" ht="15">
      <c r="A131" s="14"/>
      <c r="B131" s="15"/>
      <c r="C131" s="11"/>
      <c r="D131" s="7" t="s">
        <v>29</v>
      </c>
      <c r="E131" s="51" t="s">
        <v>68</v>
      </c>
      <c r="F131" s="42">
        <v>150</v>
      </c>
      <c r="G131" s="42">
        <v>4.05</v>
      </c>
      <c r="H131" s="42">
        <v>6</v>
      </c>
      <c r="I131" s="42">
        <v>8.6999999999999993</v>
      </c>
      <c r="J131" s="42">
        <v>105</v>
      </c>
      <c r="K131" s="50" t="s">
        <v>67</v>
      </c>
      <c r="L131" s="42"/>
    </row>
    <row r="132" spans="1:12" ht="15">
      <c r="A132" s="14"/>
      <c r="B132" s="15"/>
      <c r="C132" s="11"/>
      <c r="D132" s="7" t="s">
        <v>30</v>
      </c>
      <c r="E132" s="51" t="s">
        <v>50</v>
      </c>
      <c r="F132" s="42">
        <v>200</v>
      </c>
      <c r="G132" s="42">
        <v>0.03</v>
      </c>
      <c r="H132" s="42">
        <v>0.1</v>
      </c>
      <c r="I132" s="42">
        <v>9.5</v>
      </c>
      <c r="J132" s="42">
        <v>39.020000000000003</v>
      </c>
      <c r="K132" s="50" t="s">
        <v>49</v>
      </c>
      <c r="L132" s="42"/>
    </row>
    <row r="133" spans="1:12" ht="15">
      <c r="A133" s="14"/>
      <c r="B133" s="15"/>
      <c r="C133" s="11"/>
      <c r="D133" s="7" t="s">
        <v>31</v>
      </c>
      <c r="E133" s="41" t="s">
        <v>39</v>
      </c>
      <c r="F133" s="42">
        <v>75</v>
      </c>
      <c r="G133" s="42">
        <v>5.92</v>
      </c>
      <c r="H133" s="42">
        <v>0.75</v>
      </c>
      <c r="I133" s="42">
        <v>36.22</v>
      </c>
      <c r="J133" s="42">
        <v>176.25</v>
      </c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>
        <v>81.25</v>
      </c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21.66</v>
      </c>
      <c r="H137" s="19">
        <f t="shared" si="64"/>
        <v>40.809999999999995</v>
      </c>
      <c r="I137" s="19">
        <f t="shared" si="64"/>
        <v>64.759999999999991</v>
      </c>
      <c r="J137" s="19">
        <f t="shared" si="64"/>
        <v>713.91</v>
      </c>
      <c r="K137" s="25"/>
      <c r="L137" s="19">
        <f t="shared" ref="L137" si="65">SUM(L128:L136)</f>
        <v>81.25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1425</v>
      </c>
      <c r="G138" s="32">
        <f t="shared" ref="G138" si="66">G127+G137</f>
        <v>37.85</v>
      </c>
      <c r="H138" s="32">
        <f t="shared" ref="H138" si="67">H127+H137</f>
        <v>69.06</v>
      </c>
      <c r="I138" s="32">
        <f t="shared" ref="I138" si="68">I127+I137</f>
        <v>173.89999999999998</v>
      </c>
      <c r="J138" s="32">
        <f t="shared" ref="J138:L138" si="69">J127+J137</f>
        <v>1470.42</v>
      </c>
      <c r="K138" s="32"/>
      <c r="L138" s="32">
        <f t="shared" si="69"/>
        <v>162.5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3" t="s">
        <v>70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52" t="s">
        <v>69</v>
      </c>
      <c r="L139" s="40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1" t="s">
        <v>50</v>
      </c>
      <c r="F141" s="42">
        <v>200</v>
      </c>
      <c r="G141" s="42">
        <v>0.03</v>
      </c>
      <c r="H141" s="42">
        <v>0.1</v>
      </c>
      <c r="I141" s="42">
        <v>9.5</v>
      </c>
      <c r="J141" s="42">
        <v>39.020000000000003</v>
      </c>
      <c r="K141" s="50" t="s">
        <v>49</v>
      </c>
      <c r="L141" s="42"/>
    </row>
    <row r="142" spans="1:12" ht="15.75" customHeight="1">
      <c r="A142" s="23"/>
      <c r="B142" s="15"/>
      <c r="C142" s="11"/>
      <c r="D142" s="7" t="s">
        <v>23</v>
      </c>
      <c r="E142" s="41" t="s">
        <v>39</v>
      </c>
      <c r="F142" s="42">
        <v>100</v>
      </c>
      <c r="G142" s="42">
        <v>5.92</v>
      </c>
      <c r="H142" s="42">
        <v>0.75</v>
      </c>
      <c r="I142" s="42">
        <v>36.22</v>
      </c>
      <c r="J142" s="42">
        <v>176.25</v>
      </c>
      <c r="K142" s="43"/>
      <c r="L142" s="42"/>
    </row>
    <row r="143" spans="1:12" ht="15">
      <c r="A143" s="23"/>
      <c r="B143" s="15"/>
      <c r="C143" s="11"/>
      <c r="D143" s="7" t="s">
        <v>24</v>
      </c>
      <c r="E143" s="51" t="s">
        <v>64</v>
      </c>
      <c r="F143" s="42">
        <v>100</v>
      </c>
      <c r="G143" s="42">
        <v>1.5</v>
      </c>
      <c r="H143" s="42">
        <v>0.5</v>
      </c>
      <c r="I143" s="42">
        <v>21</v>
      </c>
      <c r="J143" s="42">
        <v>94.5</v>
      </c>
      <c r="K143" s="50" t="s">
        <v>60</v>
      </c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>
        <v>81.25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14.77</v>
      </c>
      <c r="H146" s="19">
        <f t="shared" si="70"/>
        <v>6.85</v>
      </c>
      <c r="I146" s="19">
        <f t="shared" si="70"/>
        <v>93.24</v>
      </c>
      <c r="J146" s="19">
        <f t="shared" si="70"/>
        <v>494.63</v>
      </c>
      <c r="K146" s="25"/>
      <c r="L146" s="19">
        <f t="shared" ref="L146" si="71">SUM(L139:L145)</f>
        <v>81.25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43</v>
      </c>
      <c r="F147" s="42">
        <v>30</v>
      </c>
      <c r="G147" s="42">
        <v>6.96</v>
      </c>
      <c r="H147" s="42">
        <v>8.85</v>
      </c>
      <c r="I147" s="42">
        <v>0</v>
      </c>
      <c r="J147" s="42">
        <v>107.76</v>
      </c>
      <c r="K147" s="43"/>
      <c r="L147" s="42"/>
    </row>
    <row r="148" spans="1:12" ht="15">
      <c r="A148" s="23"/>
      <c r="B148" s="15"/>
      <c r="C148" s="11"/>
      <c r="D148" s="7" t="s">
        <v>27</v>
      </c>
      <c r="E148" s="51" t="s">
        <v>72</v>
      </c>
      <c r="F148" s="42">
        <v>250</v>
      </c>
      <c r="G148" s="42">
        <v>1.76</v>
      </c>
      <c r="H148" s="42">
        <v>4.95</v>
      </c>
      <c r="I148" s="42">
        <v>7.9</v>
      </c>
      <c r="J148" s="42">
        <v>83.19</v>
      </c>
      <c r="K148" s="50" t="s">
        <v>71</v>
      </c>
      <c r="L148" s="42"/>
    </row>
    <row r="149" spans="1:12" ht="15">
      <c r="A149" s="23"/>
      <c r="B149" s="15"/>
      <c r="C149" s="11"/>
      <c r="D149" s="7" t="s">
        <v>28</v>
      </c>
      <c r="E149" s="51" t="s">
        <v>74</v>
      </c>
      <c r="F149" s="42">
        <v>200</v>
      </c>
      <c r="G149" s="42">
        <v>16.95</v>
      </c>
      <c r="H149" s="42">
        <v>10.47</v>
      </c>
      <c r="I149" s="42">
        <v>35.729999999999997</v>
      </c>
      <c r="J149" s="42">
        <v>304.95</v>
      </c>
      <c r="K149" s="50" t="s">
        <v>73</v>
      </c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51" t="s">
        <v>102</v>
      </c>
      <c r="F151" s="42">
        <v>200</v>
      </c>
      <c r="G151" s="42">
        <v>0.03</v>
      </c>
      <c r="H151" s="42">
        <v>0.1</v>
      </c>
      <c r="I151" s="42">
        <v>9.5</v>
      </c>
      <c r="J151" s="42">
        <v>39.020000000000003</v>
      </c>
      <c r="K151" s="50" t="s">
        <v>49</v>
      </c>
      <c r="L151" s="42"/>
    </row>
    <row r="152" spans="1:12" ht="15">
      <c r="A152" s="23"/>
      <c r="B152" s="15"/>
      <c r="C152" s="11"/>
      <c r="D152" s="7" t="s">
        <v>31</v>
      </c>
      <c r="E152" s="41" t="s">
        <v>39</v>
      </c>
      <c r="F152" s="42">
        <v>100</v>
      </c>
      <c r="G152" s="42">
        <v>5.92</v>
      </c>
      <c r="H152" s="42">
        <v>0.75</v>
      </c>
      <c r="I152" s="42">
        <v>36.22</v>
      </c>
      <c r="J152" s="42">
        <v>176.25</v>
      </c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>
        <v>81.25</v>
      </c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31.620000000000005</v>
      </c>
      <c r="H156" s="19">
        <f t="shared" si="72"/>
        <v>25.120000000000005</v>
      </c>
      <c r="I156" s="19">
        <f t="shared" si="72"/>
        <v>89.35</v>
      </c>
      <c r="J156" s="19">
        <f t="shared" si="72"/>
        <v>711.17</v>
      </c>
      <c r="K156" s="25"/>
      <c r="L156" s="19">
        <f t="shared" ref="L156" si="73">SUM(L147:L155)</f>
        <v>81.25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1315</v>
      </c>
      <c r="G157" s="32">
        <f t="shared" ref="G157" si="74">G146+G156</f>
        <v>46.39</v>
      </c>
      <c r="H157" s="32">
        <f t="shared" ref="H157" si="75">H146+H156</f>
        <v>31.970000000000006</v>
      </c>
      <c r="I157" s="32">
        <f t="shared" ref="I157" si="76">I146+I156</f>
        <v>182.58999999999997</v>
      </c>
      <c r="J157" s="32">
        <f t="shared" ref="J157:L157" si="77">J146+J156</f>
        <v>1205.8</v>
      </c>
      <c r="K157" s="32"/>
      <c r="L157" s="32">
        <f t="shared" si="77"/>
        <v>162.5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3" t="s">
        <v>76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52" t="s">
        <v>75</v>
      </c>
      <c r="L158" s="40"/>
    </row>
    <row r="159" spans="1:12" ht="15">
      <c r="A159" s="23"/>
      <c r="B159" s="15"/>
      <c r="C159" s="11"/>
      <c r="D159" s="6"/>
      <c r="E159" s="51" t="s">
        <v>46</v>
      </c>
      <c r="F159" s="42">
        <v>20</v>
      </c>
      <c r="G159" s="42">
        <v>0.08</v>
      </c>
      <c r="H159" s="42">
        <v>8.1999999999999993</v>
      </c>
      <c r="I159" s="42">
        <v>0.14000000000000001</v>
      </c>
      <c r="J159" s="42">
        <v>74.680000000000007</v>
      </c>
      <c r="K159" s="50" t="s">
        <v>55</v>
      </c>
      <c r="L159" s="42"/>
    </row>
    <row r="160" spans="1:12" ht="15">
      <c r="A160" s="23"/>
      <c r="B160" s="15"/>
      <c r="C160" s="11"/>
      <c r="D160" s="7" t="s">
        <v>22</v>
      </c>
      <c r="E160" s="51" t="s">
        <v>63</v>
      </c>
      <c r="F160" s="42">
        <v>200</v>
      </c>
      <c r="G160" s="42">
        <v>0.03</v>
      </c>
      <c r="H160" s="42">
        <v>0.1</v>
      </c>
      <c r="I160" s="42">
        <v>9.5</v>
      </c>
      <c r="J160" s="42">
        <v>39.020000000000003</v>
      </c>
      <c r="K160" s="50" t="s">
        <v>59</v>
      </c>
      <c r="L160" s="42"/>
    </row>
    <row r="161" spans="1:12" ht="15">
      <c r="A161" s="23"/>
      <c r="B161" s="15"/>
      <c r="C161" s="11"/>
      <c r="D161" s="7" t="s">
        <v>23</v>
      </c>
      <c r="E161" s="41" t="s">
        <v>39</v>
      </c>
      <c r="F161" s="42">
        <v>100</v>
      </c>
      <c r="G161" s="42">
        <v>5.92</v>
      </c>
      <c r="H161" s="42">
        <v>0.75</v>
      </c>
      <c r="I161" s="42">
        <v>36.22</v>
      </c>
      <c r="J161" s="42">
        <v>176.25</v>
      </c>
      <c r="K161" s="43"/>
      <c r="L161" s="42"/>
    </row>
    <row r="162" spans="1:12" ht="15">
      <c r="A162" s="23"/>
      <c r="B162" s="15"/>
      <c r="C162" s="11"/>
      <c r="D162" s="7" t="s">
        <v>24</v>
      </c>
      <c r="E162" s="51" t="s">
        <v>64</v>
      </c>
      <c r="F162" s="42">
        <v>100</v>
      </c>
      <c r="G162" s="42">
        <v>1.5</v>
      </c>
      <c r="H162" s="42">
        <v>0.5</v>
      </c>
      <c r="I162" s="42">
        <v>21</v>
      </c>
      <c r="J162" s="42">
        <v>94.5</v>
      </c>
      <c r="K162" s="50" t="s">
        <v>60</v>
      </c>
      <c r="L162" s="42"/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>
        <v>81.25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13.56</v>
      </c>
      <c r="H165" s="19">
        <f t="shared" si="78"/>
        <v>13.02</v>
      </c>
      <c r="I165" s="19">
        <f t="shared" si="78"/>
        <v>109.09</v>
      </c>
      <c r="J165" s="19">
        <f t="shared" si="78"/>
        <v>608.72</v>
      </c>
      <c r="K165" s="25"/>
      <c r="L165" s="19">
        <f t="shared" ref="L165" si="79">SUM(L158:L164)</f>
        <v>81.25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43</v>
      </c>
      <c r="F166" s="42">
        <v>30</v>
      </c>
      <c r="G166" s="42">
        <v>6.96</v>
      </c>
      <c r="H166" s="42">
        <v>8.85</v>
      </c>
      <c r="I166" s="42">
        <v>0</v>
      </c>
      <c r="J166" s="42">
        <v>107.76</v>
      </c>
      <c r="K166" s="43"/>
      <c r="L166" s="42"/>
    </row>
    <row r="167" spans="1:12" ht="15">
      <c r="A167" s="23"/>
      <c r="B167" s="15"/>
      <c r="C167" s="11"/>
      <c r="D167" s="7" t="s">
        <v>27</v>
      </c>
      <c r="E167" s="51" t="s">
        <v>79</v>
      </c>
      <c r="F167" s="42">
        <v>200</v>
      </c>
      <c r="G167" s="54">
        <v>3.2</v>
      </c>
      <c r="H167" s="42">
        <v>3.94</v>
      </c>
      <c r="I167" s="42">
        <v>7.38</v>
      </c>
      <c r="J167" s="42">
        <v>77.8</v>
      </c>
      <c r="K167" s="50" t="s">
        <v>77</v>
      </c>
      <c r="L167" s="42"/>
    </row>
    <row r="168" spans="1:12" ht="15">
      <c r="A168" s="23"/>
      <c r="B168" s="15"/>
      <c r="C168" s="11"/>
      <c r="D168" s="7" t="s">
        <v>28</v>
      </c>
      <c r="E168" s="41" t="s">
        <v>42</v>
      </c>
      <c r="F168" s="42">
        <v>100</v>
      </c>
      <c r="G168" s="42">
        <v>9.5</v>
      </c>
      <c r="H168" s="42">
        <v>13.5</v>
      </c>
      <c r="I168" s="42">
        <v>2.74</v>
      </c>
      <c r="J168" s="42">
        <v>170.46</v>
      </c>
      <c r="K168" s="43"/>
      <c r="L168" s="42"/>
    </row>
    <row r="169" spans="1:12" ht="15">
      <c r="A169" s="23"/>
      <c r="B169" s="15"/>
      <c r="C169" s="11"/>
      <c r="D169" s="7" t="s">
        <v>29</v>
      </c>
      <c r="E169" s="51" t="s">
        <v>80</v>
      </c>
      <c r="F169" s="42">
        <v>150</v>
      </c>
      <c r="G169" s="42">
        <v>3.64</v>
      </c>
      <c r="H169" s="42">
        <v>5.37</v>
      </c>
      <c r="I169" s="42">
        <v>36.69</v>
      </c>
      <c r="J169" s="42">
        <v>209.65</v>
      </c>
      <c r="K169" s="50" t="s">
        <v>78</v>
      </c>
      <c r="L169" s="42"/>
    </row>
    <row r="170" spans="1:12" ht="15">
      <c r="A170" s="23"/>
      <c r="B170" s="15"/>
      <c r="C170" s="11"/>
      <c r="D170" s="7" t="s">
        <v>30</v>
      </c>
      <c r="E170" s="51" t="s">
        <v>50</v>
      </c>
      <c r="F170" s="42">
        <v>200</v>
      </c>
      <c r="G170" s="42">
        <v>0.03</v>
      </c>
      <c r="H170" s="42">
        <v>0.1</v>
      </c>
      <c r="I170" s="42">
        <v>9.5</v>
      </c>
      <c r="J170" s="42">
        <v>39.020000000000003</v>
      </c>
      <c r="K170" s="50" t="s">
        <v>49</v>
      </c>
      <c r="L170" s="42"/>
    </row>
    <row r="171" spans="1:12" ht="15">
      <c r="A171" s="23"/>
      <c r="B171" s="15"/>
      <c r="C171" s="11"/>
      <c r="D171" s="7" t="s">
        <v>31</v>
      </c>
      <c r="E171" s="41" t="s">
        <v>39</v>
      </c>
      <c r="F171" s="42">
        <v>100</v>
      </c>
      <c r="G171" s="42">
        <v>5.92</v>
      </c>
      <c r="H171" s="42">
        <v>0.75</v>
      </c>
      <c r="I171" s="42">
        <v>36.22</v>
      </c>
      <c r="J171" s="42">
        <v>176.25</v>
      </c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>
        <v>81.25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29.25</v>
      </c>
      <c r="H175" s="19">
        <f t="shared" si="80"/>
        <v>32.510000000000005</v>
      </c>
      <c r="I175" s="19">
        <f t="shared" si="80"/>
        <v>92.53</v>
      </c>
      <c r="J175" s="19">
        <f t="shared" si="80"/>
        <v>780.93999999999994</v>
      </c>
      <c r="K175" s="25"/>
      <c r="L175" s="19">
        <f t="shared" ref="L175" si="81">SUM(L166:L174)</f>
        <v>81.25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1410</v>
      </c>
      <c r="G176" s="32">
        <f t="shared" ref="G176" si="82">G165+G175</f>
        <v>42.81</v>
      </c>
      <c r="H176" s="32">
        <f t="shared" ref="H176" si="83">H165+H175</f>
        <v>45.53</v>
      </c>
      <c r="I176" s="32">
        <f t="shared" ref="I176" si="84">I165+I175</f>
        <v>201.62</v>
      </c>
      <c r="J176" s="32">
        <f t="shared" ref="J176:L176" si="85">J165+J175</f>
        <v>1389.6599999999999</v>
      </c>
      <c r="K176" s="32"/>
      <c r="L176" s="32">
        <f t="shared" si="85"/>
        <v>162.5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 t="s">
        <v>99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52" t="s">
        <v>67</v>
      </c>
      <c r="L177" s="40"/>
    </row>
    <row r="178" spans="1:12" ht="15">
      <c r="A178" s="23"/>
      <c r="B178" s="15"/>
      <c r="C178" s="11"/>
      <c r="D178" s="6"/>
      <c r="E178" s="51" t="s">
        <v>46</v>
      </c>
      <c r="F178" s="42">
        <v>20</v>
      </c>
      <c r="G178" s="42">
        <v>0.16</v>
      </c>
      <c r="H178" s="42">
        <v>16.399999999999999</v>
      </c>
      <c r="I178" s="42">
        <v>0.26</v>
      </c>
      <c r="J178" s="42">
        <v>149.28</v>
      </c>
      <c r="K178" s="50" t="s">
        <v>55</v>
      </c>
      <c r="L178" s="42"/>
    </row>
    <row r="179" spans="1:12" ht="15">
      <c r="A179" s="23"/>
      <c r="B179" s="15"/>
      <c r="C179" s="11"/>
      <c r="D179" s="7" t="s">
        <v>22</v>
      </c>
      <c r="E179" s="51" t="s">
        <v>50</v>
      </c>
      <c r="F179" s="42">
        <v>200</v>
      </c>
      <c r="G179" s="42">
        <v>0.03</v>
      </c>
      <c r="H179" s="42">
        <v>0.1</v>
      </c>
      <c r="I179" s="42">
        <v>9.5</v>
      </c>
      <c r="J179" s="42">
        <v>39.020000000000003</v>
      </c>
      <c r="K179" s="50" t="s">
        <v>49</v>
      </c>
      <c r="L179" s="42"/>
    </row>
    <row r="180" spans="1:12" ht="15">
      <c r="A180" s="23"/>
      <c r="B180" s="15"/>
      <c r="C180" s="11"/>
      <c r="D180" s="7" t="s">
        <v>23</v>
      </c>
      <c r="E180" s="41" t="s">
        <v>39</v>
      </c>
      <c r="F180" s="42">
        <v>100</v>
      </c>
      <c r="G180" s="42">
        <v>5.92</v>
      </c>
      <c r="H180" s="42">
        <v>0.75</v>
      </c>
      <c r="I180" s="42">
        <v>36.22</v>
      </c>
      <c r="J180" s="42">
        <v>176.25</v>
      </c>
      <c r="K180" s="50"/>
      <c r="L180" s="42"/>
    </row>
    <row r="181" spans="1:12" ht="1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 t="s">
        <v>40</v>
      </c>
      <c r="F182" s="42">
        <v>60</v>
      </c>
      <c r="G182" s="42">
        <v>4.2</v>
      </c>
      <c r="H182" s="42">
        <v>6.7</v>
      </c>
      <c r="I182" s="42">
        <v>27.8</v>
      </c>
      <c r="J182" s="42">
        <v>188.3</v>
      </c>
      <c r="K182" s="43"/>
      <c r="L182" s="42"/>
    </row>
    <row r="183" spans="1:12" ht="15">
      <c r="A183" s="23"/>
      <c r="B183" s="15"/>
      <c r="C183" s="11"/>
      <c r="D183" s="6"/>
      <c r="E183" s="41" t="s">
        <v>42</v>
      </c>
      <c r="F183" s="42">
        <v>100</v>
      </c>
      <c r="G183" s="42">
        <v>9.5</v>
      </c>
      <c r="H183" s="42">
        <v>13.5</v>
      </c>
      <c r="I183" s="42">
        <v>2.74</v>
      </c>
      <c r="J183" s="42">
        <v>170.46</v>
      </c>
      <c r="K183" s="43"/>
      <c r="L183" s="42">
        <v>81.25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23.86</v>
      </c>
      <c r="H184" s="19">
        <f t="shared" si="86"/>
        <v>43.45</v>
      </c>
      <c r="I184" s="19">
        <f t="shared" si="86"/>
        <v>85.22</v>
      </c>
      <c r="J184" s="19">
        <f t="shared" si="86"/>
        <v>828.31000000000006</v>
      </c>
      <c r="K184" s="25"/>
      <c r="L184" s="19">
        <f t="shared" ref="L184" si="87">SUM(L177:L183)</f>
        <v>81.25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1" t="s">
        <v>81</v>
      </c>
      <c r="F186" s="42">
        <v>200</v>
      </c>
      <c r="G186" s="42">
        <v>8.8800000000000008</v>
      </c>
      <c r="H186" s="42">
        <v>8.68</v>
      </c>
      <c r="I186" s="42">
        <v>6.85</v>
      </c>
      <c r="J186" s="42">
        <v>141.04</v>
      </c>
      <c r="K186" s="50" t="s">
        <v>82</v>
      </c>
      <c r="L186" s="42"/>
    </row>
    <row r="187" spans="1:12" ht="15">
      <c r="A187" s="23"/>
      <c r="B187" s="15"/>
      <c r="C187" s="11"/>
      <c r="D187" s="7" t="s">
        <v>28</v>
      </c>
      <c r="E187" s="51" t="s">
        <v>83</v>
      </c>
      <c r="F187" s="42">
        <v>50</v>
      </c>
      <c r="G187" s="42">
        <v>1</v>
      </c>
      <c r="H187" s="42">
        <v>1.3</v>
      </c>
      <c r="I187" s="42">
        <v>3.09</v>
      </c>
      <c r="J187" s="42">
        <v>28.06</v>
      </c>
      <c r="K187" s="50" t="s">
        <v>53</v>
      </c>
      <c r="L187" s="42"/>
    </row>
    <row r="188" spans="1:12" ht="15">
      <c r="A188" s="23"/>
      <c r="B188" s="15"/>
      <c r="C188" s="11"/>
      <c r="D188" s="7" t="s">
        <v>29</v>
      </c>
      <c r="E188" s="51" t="s">
        <v>84</v>
      </c>
      <c r="F188" s="42">
        <v>150</v>
      </c>
      <c r="G188" s="42">
        <v>8.59</v>
      </c>
      <c r="H188" s="42">
        <v>6.09</v>
      </c>
      <c r="I188" s="42">
        <v>38.64</v>
      </c>
      <c r="J188" s="42">
        <v>243.73</v>
      </c>
      <c r="K188" s="50" t="s">
        <v>51</v>
      </c>
      <c r="L188" s="42"/>
    </row>
    <row r="189" spans="1:12" ht="15">
      <c r="A189" s="23"/>
      <c r="B189" s="15"/>
      <c r="C189" s="11"/>
      <c r="D189" s="7" t="s">
        <v>30</v>
      </c>
      <c r="E189" s="51" t="s">
        <v>50</v>
      </c>
      <c r="F189" s="42">
        <v>200</v>
      </c>
      <c r="G189" s="42">
        <v>0.03</v>
      </c>
      <c r="H189" s="42">
        <v>0.1</v>
      </c>
      <c r="I189" s="42">
        <v>9.5</v>
      </c>
      <c r="J189" s="42">
        <v>39.020000000000003</v>
      </c>
      <c r="K189" s="50" t="s">
        <v>49</v>
      </c>
      <c r="L189" s="42"/>
    </row>
    <row r="190" spans="1:12" ht="15">
      <c r="A190" s="23"/>
      <c r="B190" s="15"/>
      <c r="C190" s="11"/>
      <c r="D190" s="7" t="s">
        <v>31</v>
      </c>
      <c r="E190" s="41" t="s">
        <v>39</v>
      </c>
      <c r="F190" s="42">
        <v>100</v>
      </c>
      <c r="G190" s="42">
        <v>5.92</v>
      </c>
      <c r="H190" s="42">
        <v>0.75</v>
      </c>
      <c r="I190" s="42">
        <v>36.22</v>
      </c>
      <c r="J190" s="42">
        <v>176.25</v>
      </c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51" t="s">
        <v>62</v>
      </c>
      <c r="F192" s="42">
        <v>10</v>
      </c>
      <c r="G192" s="42">
        <v>0.08</v>
      </c>
      <c r="H192" s="42">
        <v>8.1999999999999993</v>
      </c>
      <c r="I192" s="42">
        <v>0.14000000000000001</v>
      </c>
      <c r="J192" s="42">
        <v>74.680000000000007</v>
      </c>
      <c r="K192" s="50" t="s">
        <v>55</v>
      </c>
      <c r="L192" s="42"/>
    </row>
    <row r="193" spans="1:12" ht="15">
      <c r="A193" s="23"/>
      <c r="B193" s="15"/>
      <c r="C193" s="11"/>
      <c r="D193" s="6"/>
      <c r="E193" s="41" t="s">
        <v>44</v>
      </c>
      <c r="F193" s="42">
        <v>10</v>
      </c>
      <c r="G193" s="42">
        <v>0.25</v>
      </c>
      <c r="H193" s="42">
        <v>2</v>
      </c>
      <c r="I193" s="42">
        <v>0.34</v>
      </c>
      <c r="J193" s="42">
        <v>20.399999999999999</v>
      </c>
      <c r="K193" s="43"/>
      <c r="L193" s="42">
        <v>81.25</v>
      </c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24.75</v>
      </c>
      <c r="H194" s="19">
        <f t="shared" si="88"/>
        <v>27.12</v>
      </c>
      <c r="I194" s="19">
        <f t="shared" si="88"/>
        <v>94.78</v>
      </c>
      <c r="J194" s="19">
        <f t="shared" si="88"/>
        <v>723.18</v>
      </c>
      <c r="K194" s="25"/>
      <c r="L194" s="19">
        <f t="shared" ref="L194" si="89">SUM(L185:L193)</f>
        <v>81.25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1350</v>
      </c>
      <c r="G195" s="32">
        <f t="shared" ref="G195" si="90">G184+G194</f>
        <v>48.61</v>
      </c>
      <c r="H195" s="32">
        <f t="shared" ref="H195" si="91">H184+H194</f>
        <v>70.570000000000007</v>
      </c>
      <c r="I195" s="32">
        <f t="shared" ref="I195" si="92">I184+I194</f>
        <v>180</v>
      </c>
      <c r="J195" s="32">
        <f t="shared" ref="J195:L195" si="93">J184+J194</f>
        <v>1551.49</v>
      </c>
      <c r="K195" s="32"/>
      <c r="L195" s="32">
        <f t="shared" si="93"/>
        <v>162.5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1342.7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44.010000000000005</v>
      </c>
      <c r="H196" s="34">
        <f t="shared" si="94"/>
        <v>56.426000000000009</v>
      </c>
      <c r="I196" s="34">
        <f t="shared" si="94"/>
        <v>194.32199999999997</v>
      </c>
      <c r="J196" s="34">
        <f t="shared" si="94"/>
        <v>1462.761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2023-10-16T07:09:46Z</dcterms:modified>
</cp:coreProperties>
</file>